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K:\Qualidade e Planejamento Interno\NÚCLEO DE PLANEJAMENTO\A NUCLEO DE PLANEJAMENTO 2024\Produção SES\Produção por médico\EXCEL\"/>
    </mc:Choice>
  </mc:AlternateContent>
  <bookViews>
    <workbookView xWindow="0" yWindow="0" windowWidth="28800" windowHeight="12210" tabRatio="500"/>
  </bookViews>
  <sheets>
    <sheet name="Março" sheetId="5" r:id="rId1"/>
  </sheets>
  <definedNames>
    <definedName name="_xlnm._FilterDatabase" localSheetId="0" hidden="1">Março!$A$2:$C$10</definedName>
    <definedName name="_xlnm.Criteria" localSheetId="0">Março!#REF!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83" i="5" l="1"/>
  <c r="C166" i="5"/>
  <c r="B166" i="5"/>
  <c r="C144" i="5"/>
  <c r="C132" i="5"/>
  <c r="C122" i="5"/>
  <c r="C106" i="5"/>
  <c r="C96" i="5"/>
  <c r="C86" i="5"/>
  <c r="C73" i="5"/>
  <c r="C59" i="5"/>
  <c r="C51" i="5"/>
  <c r="C38" i="5"/>
  <c r="C18" i="5"/>
  <c r="B18" i="5"/>
  <c r="C10" i="5"/>
</calcChain>
</file>

<file path=xl/sharedStrings.xml><?xml version="1.0" encoding="utf-8"?>
<sst xmlns="http://schemas.openxmlformats.org/spreadsheetml/2006/main" count="205" uniqueCount="130">
  <si>
    <t>Produtividade Cirúrgica - Hospital Estadual Dr. Alberto Rassi - HGG</t>
  </si>
  <si>
    <t xml:space="preserve">Item </t>
  </si>
  <si>
    <t>Profissional</t>
  </si>
  <si>
    <t xml:space="preserve">Eduardo Diniz Linhares Neto </t>
  </si>
  <si>
    <t>-</t>
  </si>
  <si>
    <t xml:space="preserve">Luiznei Francisco da Rocha </t>
  </si>
  <si>
    <t>Total de Cirurgias / Mês</t>
  </si>
  <si>
    <t>Especialidade: Cirurgia Cabeça e Pescoço</t>
  </si>
  <si>
    <t>Alexandre João Meneghini</t>
  </si>
  <si>
    <t>Antônio Paulo Machado Gontijo</t>
  </si>
  <si>
    <t>Márcio Roberto Barbosa da Silva</t>
  </si>
  <si>
    <t>Especialidade: Cirurgia Geral</t>
  </si>
  <si>
    <t>Adriano Teixeira Canedo</t>
  </si>
  <si>
    <t xml:space="preserve">Fernando Gonçalves de Lima </t>
  </si>
  <si>
    <t xml:space="preserve">Heber Cardoso Wanderley </t>
  </si>
  <si>
    <t>Hugo Barros dos Santos</t>
  </si>
  <si>
    <t xml:space="preserve">Leonardo Camargo Rodrigues Alves </t>
  </si>
  <si>
    <t>Leonardo Medeiros Milhomem</t>
  </si>
  <si>
    <t>Marçal Pedro Castro de Vasconcelos Jr</t>
  </si>
  <si>
    <t xml:space="preserve">Matheus Castrillon Rassi </t>
  </si>
  <si>
    <t>Rafael Inácio Guimarães</t>
  </si>
  <si>
    <t xml:space="preserve">Roberto Amorim Júnior </t>
  </si>
  <si>
    <t>Renato Miranda de Melo</t>
  </si>
  <si>
    <t>Especialidade: Cirurgia Plástica</t>
  </si>
  <si>
    <t>Bruno Granieri de Oliveira Araújo</t>
  </si>
  <si>
    <t>Cairo Mohamad Hamida</t>
  </si>
  <si>
    <t>Carlos Gustavo Lemos Neves</t>
  </si>
  <si>
    <t>Fernando de Napole Azevedo</t>
  </si>
  <si>
    <t>Marcia Vieira Silva</t>
  </si>
  <si>
    <t>Roberto Amélio de Carvalho Lisboa Júnior</t>
  </si>
  <si>
    <t>Roberto Kaluf</t>
  </si>
  <si>
    <t>Sérgio Augusto da Conceição</t>
  </si>
  <si>
    <t>Especialidade: Cirurgia Torácica</t>
  </si>
  <si>
    <t>Marcelo Loze de Queiroz</t>
  </si>
  <si>
    <t xml:space="preserve">Miguel Angel Corrales Coutinho </t>
  </si>
  <si>
    <t xml:space="preserve">Pedro Evaristo Machado Cunha </t>
  </si>
  <si>
    <t>Especialidade: Cirurgia Vascular</t>
  </si>
  <si>
    <t xml:space="preserve">Andre Vespasiano Afiune </t>
  </si>
  <si>
    <t>Bruno Cordeiro Toledo</t>
  </si>
  <si>
    <t xml:space="preserve">Fabricio Rodrigues Santiago </t>
  </si>
  <si>
    <t xml:space="preserve">Gezer Gonçalves de Moura </t>
  </si>
  <si>
    <t>Hideki Nakano</t>
  </si>
  <si>
    <t xml:space="preserve">Marcelo Fortunato Macioca </t>
  </si>
  <si>
    <t xml:space="preserve">Osorio Artiaga Filho </t>
  </si>
  <si>
    <t xml:space="preserve">Roberto Gomide </t>
  </si>
  <si>
    <t>Especialidade: Ginecologia</t>
  </si>
  <si>
    <t>Ane Juliane Rodrigues Wachholz</t>
  </si>
  <si>
    <t>Bruna Landeiro Tavares</t>
  </si>
  <si>
    <t xml:space="preserve">Corival Lisboa Alves de Castro </t>
  </si>
  <si>
    <t xml:space="preserve">Eduardo Santos Lopes Santos </t>
  </si>
  <si>
    <t xml:space="preserve">Eliane Silva Ribeiro </t>
  </si>
  <si>
    <t>João Lino Franco Borges</t>
  </si>
  <si>
    <t xml:space="preserve">Ricardo Mendonça Lucas </t>
  </si>
  <si>
    <t>Especialidade: Mastologia</t>
  </si>
  <si>
    <t>Célio da Silva Rocha Vidal</t>
  </si>
  <si>
    <t>Erika Pereira de Sousa e Silva</t>
  </si>
  <si>
    <t>Humberto Carlos Borges</t>
  </si>
  <si>
    <t>Rogério Bizinoto Ferreira</t>
  </si>
  <si>
    <t>Especialidade: Neurocirurgia</t>
  </si>
  <si>
    <t>Anibal Cintra Neto</t>
  </si>
  <si>
    <t>Giordano Queiros Miranda</t>
  </si>
  <si>
    <t>Herbert Almeida Oliveira e Souza</t>
  </si>
  <si>
    <t>Jean Louis Schoepfer Júnior</t>
  </si>
  <si>
    <t>Marcelo dAvila Seabra</t>
  </si>
  <si>
    <t>Especialidade: Ortopedia</t>
  </si>
  <si>
    <t>Dalton Siqueira Filho</t>
  </si>
  <si>
    <t>Gabriel Fonseca de Oliveira Costa</t>
  </si>
  <si>
    <t xml:space="preserve">Halley Paranhos Júnior </t>
  </si>
  <si>
    <t xml:space="preserve">Hugo Alexandre Guimarães Loyola </t>
  </si>
  <si>
    <t>Leandro Alves de Oliveira</t>
  </si>
  <si>
    <t xml:space="preserve">Leonardo Lima Guimarães </t>
  </si>
  <si>
    <t>Luis Fernando Jardim</t>
  </si>
  <si>
    <t xml:space="preserve">Luis Fernando Veloso </t>
  </si>
  <si>
    <t xml:space="preserve">Osvaldo Daher </t>
  </si>
  <si>
    <t>Ricardo josé do Couto</t>
  </si>
  <si>
    <t xml:space="preserve">Vicente de Paula Borges </t>
  </si>
  <si>
    <t>Especialidade: Otorrinolaringologia</t>
  </si>
  <si>
    <t>Alda Linhares de Freitas Borges</t>
  </si>
  <si>
    <t xml:space="preserve">Edson Júnior de Melo Fernandes </t>
  </si>
  <si>
    <t>Frederico Prudente Marques</t>
  </si>
  <si>
    <t>Guilherme Mendes Pimenta</t>
  </si>
  <si>
    <t>Especialidade: Proctologia</t>
  </si>
  <si>
    <t xml:space="preserve">Albanice Rodrigues de Lima </t>
  </si>
  <si>
    <t>Bruna Dell Acqua Cassao</t>
  </si>
  <si>
    <t xml:space="preserve">Carlúcio Cristino Primo </t>
  </si>
  <si>
    <t>Cristiano de Magalhães Nunes</t>
  </si>
  <si>
    <t xml:space="preserve">Marco Aurélio Viana França </t>
  </si>
  <si>
    <t>Milton César de Oliveira</t>
  </si>
  <si>
    <t xml:space="preserve">Pedro Antônio Albino </t>
  </si>
  <si>
    <t>Especialidade: Urologia</t>
  </si>
  <si>
    <t>Alexandre Sávio Oliveira de Freitas</t>
  </si>
  <si>
    <t>Dainer Domingues Lourenço Pereira</t>
  </si>
  <si>
    <t>Fernandes José da Silva Rezende</t>
  </si>
  <si>
    <t>João Paulo Figueiredo Camarco</t>
  </si>
  <si>
    <t>Josafá Pereira Bastos Neto</t>
  </si>
  <si>
    <t xml:space="preserve">José Humberto Carvalho Cançado </t>
  </si>
  <si>
    <t>Juliana Adorno Rosa Belaidi</t>
  </si>
  <si>
    <t xml:space="preserve">Marcelo de Oliveira Rosa </t>
  </si>
  <si>
    <t xml:space="preserve">Murilo Tadeu Camargos </t>
  </si>
  <si>
    <t xml:space="preserve">Ney Clayton Bueno Barbosa </t>
  </si>
  <si>
    <t xml:space="preserve">Paulo Tadeu Machado </t>
  </si>
  <si>
    <t xml:space="preserve">Rolando Colman Alfonso </t>
  </si>
  <si>
    <t>Ruiter Silva Ferreira</t>
  </si>
  <si>
    <t>Théo Rodrigues Costa</t>
  </si>
  <si>
    <t xml:space="preserve">Zaki Khalil El Chater Júnior </t>
  </si>
  <si>
    <t>Especialidade: Hemodinâmica</t>
  </si>
  <si>
    <t>Beatriz Franco Fidalgo (Cir. Vascular)</t>
  </si>
  <si>
    <t>Daniel César Magalhães Fernandes (Cir Vascular)</t>
  </si>
  <si>
    <t>Antenor Tavares de Sá Júnior (Neurocirurgia)</t>
  </si>
  <si>
    <t>Daniela Medeiros Milhomens Cardoso</t>
  </si>
  <si>
    <t>Marcos Macedo Martins Neto</t>
  </si>
  <si>
    <t>Reinaldo Falluh Filho</t>
  </si>
  <si>
    <t>LEGENDA</t>
  </si>
  <si>
    <t xml:space="preserve">Cirurgiões que não fazem mais parte do quadro de profissionais da unidade </t>
  </si>
  <si>
    <t>Meses em que o cirurgião apresentou afastamento</t>
  </si>
  <si>
    <t>Eduardo Dinz Linhares Neto</t>
  </si>
  <si>
    <t>Juarez Tavora de Siqueira Júnior</t>
  </si>
  <si>
    <t>Marcus Vinicius de Andrade Chalar da Silva</t>
  </si>
  <si>
    <t>Robson Bueno de Carvalho</t>
  </si>
  <si>
    <t>Especialidade: Cirurgia Bariátrica</t>
  </si>
  <si>
    <t xml:space="preserve">Luzinei Francisco da Rocha </t>
  </si>
  <si>
    <t>Especialidade: CPRE/Gastroenterologia</t>
  </si>
  <si>
    <t>Rosicleia de Vlinger</t>
  </si>
  <si>
    <t>Adriano Teixeira</t>
  </si>
  <si>
    <t>Lorena Andrade Lamounier</t>
  </si>
  <si>
    <t>* Atualizado em 02/02/2024</t>
  </si>
  <si>
    <t xml:space="preserve">Aylon Ferreira de Moura </t>
  </si>
  <si>
    <t>Rodrigo Rosa de Lima</t>
  </si>
  <si>
    <t>Março</t>
  </si>
  <si>
    <t>Emílio Carlos leão Veloso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</si>
</sst>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</fonts>
  <fills count="15">
    <fill>
      <patternFill patternType="none"/>
    </fill>
    <fill>
      <patternFill patternType="gray125"/>
    </fill>
    <fill>
      <patternFill patternType="solid">
        <fgColor rgb="FFA6A6A6"/>
        <bgColor rgb="FFBFBFBF"/>
      </patternFill>
    </fill>
    <fill>
      <patternFill patternType="solid">
        <fgColor rgb="FFBF9000"/>
        <bgColor rgb="FF808000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rgb="FFE2F0D9"/>
      </patternFill>
    </fill>
    <fill>
      <patternFill patternType="solid">
        <fgColor rgb="FFBFBFBF"/>
        <bgColor rgb="FFD0CECE"/>
      </patternFill>
    </fill>
    <fill>
      <patternFill patternType="solid">
        <fgColor rgb="FFE2F0D9"/>
        <bgColor rgb="FFFFF2CC"/>
      </patternFill>
    </fill>
    <fill>
      <patternFill patternType="solid">
        <fgColor rgb="FFD9D9D9"/>
        <bgColor rgb="FFD0CECE"/>
      </patternFill>
    </fill>
    <fill>
      <patternFill patternType="solid">
        <fgColor theme="0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rgb="FFFFF2CC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4" borderId="2" xfId="0" applyFill="1" applyBorder="1" applyAlignment="1">
      <alignment horizontal="center" vertical="center"/>
    </xf>
    <xf numFmtId="49" fontId="0" fillId="4" borderId="2" xfId="0" applyNumberFormat="1" applyFill="1" applyBorder="1" applyAlignment="1">
      <alignment horizontal="left" vertical="center" readingOrder="1"/>
    </xf>
    <xf numFmtId="0" fontId="2" fillId="7" borderId="2" xfId="0" applyFont="1" applyFill="1" applyBorder="1" applyAlignment="1">
      <alignment horizontal="center" vertical="center"/>
    </xf>
    <xf numFmtId="0" fontId="0" fillId="7" borderId="2" xfId="0" applyFill="1" applyBorder="1" applyAlignment="1">
      <alignment vertical="center"/>
    </xf>
    <xf numFmtId="0" fontId="4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vertical="center"/>
    </xf>
    <xf numFmtId="49" fontId="0" fillId="7" borderId="2" xfId="0" applyNumberFormat="1" applyFill="1" applyBorder="1" applyAlignment="1">
      <alignment horizontal="left" vertical="center" readingOrder="1"/>
    </xf>
    <xf numFmtId="0" fontId="0" fillId="9" borderId="2" xfId="0" applyFill="1" applyBorder="1" applyAlignment="1">
      <alignment vertical="center"/>
    </xf>
    <xf numFmtId="0" fontId="2" fillId="9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49" fontId="0" fillId="4" borderId="4" xfId="0" applyNumberFormat="1" applyFill="1" applyBorder="1" applyAlignment="1">
      <alignment horizontal="left" vertical="center" readingOrder="1"/>
    </xf>
    <xf numFmtId="0" fontId="2" fillId="10" borderId="2" xfId="0" applyFont="1" applyFill="1" applyBorder="1" applyAlignment="1">
      <alignment horizontal="center" vertical="center"/>
    </xf>
    <xf numFmtId="0" fontId="0" fillId="11" borderId="2" xfId="0" applyFill="1" applyBorder="1" applyAlignment="1">
      <alignment horizontal="center" vertical="center"/>
    </xf>
    <xf numFmtId="0" fontId="2" fillId="11" borderId="2" xfId="0" applyFont="1" applyFill="1" applyBorder="1" applyAlignment="1">
      <alignment horizontal="center" vertical="center"/>
    </xf>
    <xf numFmtId="0" fontId="0" fillId="7" borderId="0" xfId="0" applyFill="1" applyBorder="1" applyAlignment="1">
      <alignment horizontal="left" vertical="center"/>
    </xf>
    <xf numFmtId="0" fontId="0" fillId="5" borderId="0" xfId="0" applyFill="1" applyBorder="1" applyAlignment="1">
      <alignment horizontal="left" vertical="center"/>
    </xf>
    <xf numFmtId="0" fontId="0" fillId="9" borderId="2" xfId="0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49" fontId="0" fillId="9" borderId="2" xfId="0" applyNumberFormat="1" applyFill="1" applyBorder="1" applyAlignment="1">
      <alignment horizontal="left" vertical="center" readingOrder="1"/>
    </xf>
    <xf numFmtId="0" fontId="0" fillId="12" borderId="2" xfId="0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0" fillId="7" borderId="2" xfId="0" applyFill="1" applyBorder="1" applyAlignment="1">
      <alignment horizontal="left" vertical="center"/>
    </xf>
    <xf numFmtId="0" fontId="0" fillId="5" borderId="2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0" fillId="13" borderId="2" xfId="0" applyFill="1" applyBorder="1" applyAlignment="1">
      <alignment horizontal="center" vertical="center"/>
    </xf>
    <xf numFmtId="0" fontId="0" fillId="14" borderId="2" xfId="0" applyFill="1" applyBorder="1" applyAlignment="1">
      <alignment vertical="center"/>
    </xf>
    <xf numFmtId="0" fontId="0" fillId="13" borderId="2" xfId="0" applyFill="1" applyBorder="1" applyAlignment="1">
      <alignment vertical="center"/>
    </xf>
    <xf numFmtId="0" fontId="2" fillId="6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0CEC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D9D9D9"/>
      <rgbColor rgb="FF3366FF"/>
      <rgbColor rgb="FF33CCCC"/>
      <rgbColor rgb="FF99CC00"/>
      <rgbColor rgb="FFFFCC00"/>
      <rgbColor rgb="FFBF9000"/>
      <rgbColor rgb="FFFF6600"/>
      <rgbColor rgb="FF666699"/>
      <rgbColor rgb="FFA6A6A6"/>
      <rgbColor rgb="FF003366"/>
      <rgbColor rgb="FF579D1C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11</xdr:col>
      <xdr:colOff>525170</xdr:colOff>
      <xdr:row>0</xdr:row>
      <xdr:rowOff>900720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87C736D-7E83-4C87-BE34-5277645F48A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0276528" cy="9007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4"/>
  <sheetViews>
    <sheetView tabSelected="1" topLeftCell="B25" zoomScale="85" zoomScaleNormal="85" workbookViewId="0">
      <selection activeCell="L21" sqref="L21"/>
    </sheetView>
  </sheetViews>
  <sheetFormatPr defaultColWidth="8.7109375" defaultRowHeight="15" x14ac:dyDescent="0.25"/>
  <cols>
    <col min="1" max="1" width="5.5703125" style="1" customWidth="1"/>
    <col min="2" max="2" width="44.85546875" style="1" customWidth="1"/>
    <col min="3" max="3" width="26.28515625" style="34" customWidth="1"/>
    <col min="4" max="16384" width="8.7109375" style="1"/>
  </cols>
  <sheetData>
    <row r="1" spans="1:3" ht="81.75" customHeight="1" x14ac:dyDescent="0.25">
      <c r="A1" s="50"/>
      <c r="B1" s="50"/>
      <c r="C1" s="50"/>
    </row>
    <row r="2" spans="1:3" ht="16.5" customHeight="1" x14ac:dyDescent="0.25">
      <c r="A2" s="42" t="s">
        <v>0</v>
      </c>
      <c r="B2" s="42"/>
      <c r="C2" s="42"/>
    </row>
    <row r="3" spans="1:3" ht="16.5" customHeight="1" x14ac:dyDescent="0.25">
      <c r="A3" s="43" t="s">
        <v>119</v>
      </c>
      <c r="B3" s="43"/>
      <c r="C3" s="43"/>
    </row>
    <row r="4" spans="1:3" ht="16.5" customHeight="1" x14ac:dyDescent="0.25">
      <c r="A4" s="26" t="s">
        <v>1</v>
      </c>
      <c r="B4" s="26" t="s">
        <v>2</v>
      </c>
      <c r="C4" s="32" t="s">
        <v>128</v>
      </c>
    </row>
    <row r="5" spans="1:3" ht="16.5" customHeight="1" x14ac:dyDescent="0.25">
      <c r="A5" s="2">
        <v>1</v>
      </c>
      <c r="B5" s="3" t="s">
        <v>123</v>
      </c>
      <c r="C5" s="4">
        <v>0</v>
      </c>
    </row>
    <row r="6" spans="1:3" ht="16.5" customHeight="1" x14ac:dyDescent="0.25">
      <c r="A6" s="2">
        <v>2</v>
      </c>
      <c r="B6" s="3" t="s">
        <v>3</v>
      </c>
      <c r="C6" s="4">
        <v>3</v>
      </c>
    </row>
    <row r="7" spans="1:3" ht="16.5" customHeight="1" x14ac:dyDescent="0.25">
      <c r="A7" s="2">
        <v>4</v>
      </c>
      <c r="B7" s="5" t="s">
        <v>116</v>
      </c>
      <c r="C7" s="4">
        <v>7</v>
      </c>
    </row>
    <row r="8" spans="1:3" ht="16.5" customHeight="1" x14ac:dyDescent="0.25">
      <c r="A8" s="2">
        <v>5</v>
      </c>
      <c r="B8" s="3" t="s">
        <v>5</v>
      </c>
      <c r="C8" s="4">
        <v>8</v>
      </c>
    </row>
    <row r="9" spans="1:3" ht="16.5" customHeight="1" x14ac:dyDescent="0.25">
      <c r="A9" s="23">
        <v>6</v>
      </c>
      <c r="B9" s="25" t="s">
        <v>20</v>
      </c>
      <c r="C9" s="22">
        <v>8</v>
      </c>
    </row>
    <row r="10" spans="1:3" ht="16.5" customHeight="1" x14ac:dyDescent="0.25">
      <c r="A10" s="39" t="s">
        <v>6</v>
      </c>
      <c r="B10" s="39"/>
      <c r="C10" s="27">
        <f>SUM(C5:C9)</f>
        <v>26</v>
      </c>
    </row>
    <row r="11" spans="1:3" ht="16.5" customHeight="1" x14ac:dyDescent="0.25">
      <c r="A11" s="41"/>
      <c r="B11" s="41"/>
      <c r="C11" s="41"/>
    </row>
    <row r="12" spans="1:3" ht="16.5" customHeight="1" x14ac:dyDescent="0.25">
      <c r="A12" s="42" t="s">
        <v>0</v>
      </c>
      <c r="B12" s="42"/>
      <c r="C12" s="42"/>
    </row>
    <row r="13" spans="1:3" ht="16.5" customHeight="1" x14ac:dyDescent="0.25">
      <c r="A13" s="43" t="s">
        <v>7</v>
      </c>
      <c r="B13" s="43"/>
      <c r="C13" s="43"/>
    </row>
    <row r="14" spans="1:3" ht="16.5" customHeight="1" x14ac:dyDescent="0.25">
      <c r="A14" s="32" t="s">
        <v>1</v>
      </c>
      <c r="B14" s="32" t="s">
        <v>2</v>
      </c>
      <c r="C14" s="32" t="s">
        <v>128</v>
      </c>
    </row>
    <row r="15" spans="1:3" ht="16.5" customHeight="1" x14ac:dyDescent="0.25">
      <c r="A15" s="23">
        <v>1</v>
      </c>
      <c r="B15" s="24" t="s">
        <v>8</v>
      </c>
      <c r="C15" s="4">
        <v>4</v>
      </c>
    </row>
    <row r="16" spans="1:3" ht="16.5" customHeight="1" x14ac:dyDescent="0.25">
      <c r="A16" s="23">
        <v>2</v>
      </c>
      <c r="B16" s="24" t="s">
        <v>9</v>
      </c>
      <c r="C16" s="22">
        <v>0</v>
      </c>
    </row>
    <row r="17" spans="1:3" ht="16.5" customHeight="1" x14ac:dyDescent="0.25">
      <c r="A17" s="23">
        <v>3</v>
      </c>
      <c r="B17" s="24" t="s">
        <v>10</v>
      </c>
      <c r="C17" s="22">
        <v>4</v>
      </c>
    </row>
    <row r="18" spans="1:3" ht="16.5" customHeight="1" x14ac:dyDescent="0.25">
      <c r="A18" s="39" t="s">
        <v>6</v>
      </c>
      <c r="B18" s="39">
        <f t="shared" ref="B18:C18" si="0">SUM(B15:B17)</f>
        <v>0</v>
      </c>
      <c r="C18" s="27">
        <f t="shared" si="0"/>
        <v>8</v>
      </c>
    </row>
    <row r="19" spans="1:3" ht="16.5" customHeight="1" x14ac:dyDescent="0.25">
      <c r="A19" s="41"/>
      <c r="B19" s="41"/>
      <c r="C19" s="41"/>
    </row>
    <row r="20" spans="1:3" ht="16.5" customHeight="1" x14ac:dyDescent="0.25">
      <c r="A20" s="42" t="s">
        <v>0</v>
      </c>
      <c r="B20" s="42"/>
      <c r="C20" s="42"/>
    </row>
    <row r="21" spans="1:3" ht="16.5" customHeight="1" x14ac:dyDescent="0.25">
      <c r="A21" s="43" t="s">
        <v>11</v>
      </c>
      <c r="B21" s="43"/>
      <c r="C21" s="43"/>
    </row>
    <row r="22" spans="1:3" ht="16.5" customHeight="1" x14ac:dyDescent="0.25">
      <c r="A22" s="26" t="s">
        <v>1</v>
      </c>
      <c r="B22" s="26" t="s">
        <v>2</v>
      </c>
      <c r="C22" s="32" t="s">
        <v>128</v>
      </c>
    </row>
    <row r="23" spans="1:3" ht="16.5" customHeight="1" x14ac:dyDescent="0.25">
      <c r="A23" s="2">
        <v>1</v>
      </c>
      <c r="B23" s="5" t="s">
        <v>12</v>
      </c>
      <c r="C23" s="4">
        <v>0</v>
      </c>
    </row>
    <row r="24" spans="1:3" ht="16.5" customHeight="1" x14ac:dyDescent="0.25">
      <c r="A24" s="2">
        <v>2</v>
      </c>
      <c r="B24" s="5" t="s">
        <v>115</v>
      </c>
      <c r="C24" s="4">
        <v>0</v>
      </c>
    </row>
    <row r="25" spans="1:3" ht="16.5" customHeight="1" x14ac:dyDescent="0.25">
      <c r="A25" s="2">
        <v>3</v>
      </c>
      <c r="B25" s="3" t="s">
        <v>13</v>
      </c>
      <c r="C25" s="4">
        <v>11</v>
      </c>
    </row>
    <row r="26" spans="1:3" ht="16.5" customHeight="1" x14ac:dyDescent="0.25">
      <c r="A26" s="2">
        <v>4</v>
      </c>
      <c r="B26" s="3" t="s">
        <v>14</v>
      </c>
      <c r="C26" s="18">
        <v>14</v>
      </c>
    </row>
    <row r="27" spans="1:3" ht="16.5" customHeight="1" x14ac:dyDescent="0.25">
      <c r="A27" s="2">
        <v>5</v>
      </c>
      <c r="B27" s="5" t="s">
        <v>15</v>
      </c>
      <c r="C27" s="4">
        <v>5</v>
      </c>
    </row>
    <row r="28" spans="1:3" ht="16.5" customHeight="1" x14ac:dyDescent="0.25">
      <c r="A28" s="2">
        <v>6</v>
      </c>
      <c r="B28" s="5" t="s">
        <v>116</v>
      </c>
      <c r="C28" s="4">
        <v>1</v>
      </c>
    </row>
    <row r="29" spans="1:3" ht="16.5" customHeight="1" x14ac:dyDescent="0.25">
      <c r="A29" s="2">
        <v>7</v>
      </c>
      <c r="B29" s="3" t="s">
        <v>16</v>
      </c>
      <c r="C29" s="4">
        <v>3</v>
      </c>
    </row>
    <row r="30" spans="1:3" ht="16.5" customHeight="1" x14ac:dyDescent="0.25">
      <c r="A30" s="2">
        <v>8</v>
      </c>
      <c r="B30" s="3" t="s">
        <v>17</v>
      </c>
      <c r="C30" s="4">
        <v>3</v>
      </c>
    </row>
    <row r="31" spans="1:3" ht="16.5" customHeight="1" x14ac:dyDescent="0.25">
      <c r="A31" s="2">
        <v>9</v>
      </c>
      <c r="B31" s="3" t="s">
        <v>120</v>
      </c>
      <c r="C31" s="4">
        <v>4</v>
      </c>
    </row>
    <row r="32" spans="1:3" ht="16.5" customHeight="1" x14ac:dyDescent="0.25">
      <c r="A32" s="2">
        <v>10</v>
      </c>
      <c r="B32" s="5" t="s">
        <v>18</v>
      </c>
      <c r="C32" s="4">
        <v>4</v>
      </c>
    </row>
    <row r="33" spans="1:3" ht="16.5" customHeight="1" x14ac:dyDescent="0.25">
      <c r="A33" s="2">
        <v>11</v>
      </c>
      <c r="B33" s="5" t="s">
        <v>117</v>
      </c>
      <c r="C33" s="4">
        <v>1</v>
      </c>
    </row>
    <row r="34" spans="1:3" ht="16.5" customHeight="1" x14ac:dyDescent="0.25">
      <c r="A34" s="2">
        <v>12</v>
      </c>
      <c r="B34" s="3" t="s">
        <v>19</v>
      </c>
      <c r="C34" s="4">
        <v>5</v>
      </c>
    </row>
    <row r="35" spans="1:3" ht="16.5" customHeight="1" x14ac:dyDescent="0.25">
      <c r="A35" s="2">
        <v>13</v>
      </c>
      <c r="B35" s="5" t="s">
        <v>20</v>
      </c>
      <c r="C35" s="4">
        <v>5</v>
      </c>
    </row>
    <row r="36" spans="1:3" ht="16.5" customHeight="1" x14ac:dyDescent="0.25">
      <c r="A36" s="2">
        <v>14</v>
      </c>
      <c r="B36" s="3" t="s">
        <v>21</v>
      </c>
      <c r="C36" s="4">
        <v>5</v>
      </c>
    </row>
    <row r="37" spans="1:3" ht="16.5" customHeight="1" x14ac:dyDescent="0.25">
      <c r="A37" s="6">
        <v>15</v>
      </c>
      <c r="B37" s="7" t="s">
        <v>22</v>
      </c>
      <c r="C37" s="36" t="s">
        <v>4</v>
      </c>
    </row>
    <row r="38" spans="1:3" ht="16.5" customHeight="1" x14ac:dyDescent="0.25">
      <c r="A38" s="39" t="s">
        <v>6</v>
      </c>
      <c r="B38" s="39"/>
      <c r="C38" s="27">
        <f t="shared" ref="C38" si="1">SUM(C23:C37)</f>
        <v>61</v>
      </c>
    </row>
    <row r="39" spans="1:3" ht="16.5" customHeight="1" x14ac:dyDescent="0.25">
      <c r="A39" s="41"/>
      <c r="B39" s="41"/>
      <c r="C39" s="41"/>
    </row>
    <row r="40" spans="1:3" ht="16.5" customHeight="1" x14ac:dyDescent="0.25">
      <c r="A40" s="42" t="s">
        <v>0</v>
      </c>
      <c r="B40" s="42"/>
      <c r="C40" s="42"/>
    </row>
    <row r="41" spans="1:3" ht="16.5" customHeight="1" x14ac:dyDescent="0.25">
      <c r="A41" s="43" t="s">
        <v>23</v>
      </c>
      <c r="B41" s="43"/>
      <c r="C41" s="43"/>
    </row>
    <row r="42" spans="1:3" ht="16.5" customHeight="1" x14ac:dyDescent="0.25">
      <c r="A42" s="32" t="s">
        <v>1</v>
      </c>
      <c r="B42" s="32" t="s">
        <v>2</v>
      </c>
      <c r="C42" s="32" t="s">
        <v>128</v>
      </c>
    </row>
    <row r="43" spans="1:3" ht="16.5" customHeight="1" x14ac:dyDescent="0.25">
      <c r="A43" s="2">
        <v>1</v>
      </c>
      <c r="B43" s="31" t="s">
        <v>24</v>
      </c>
      <c r="C43" s="4">
        <v>3</v>
      </c>
    </row>
    <row r="44" spans="1:3" ht="16.5" customHeight="1" x14ac:dyDescent="0.25">
      <c r="A44" s="2">
        <v>2</v>
      </c>
      <c r="B44" s="5" t="s">
        <v>25</v>
      </c>
      <c r="C44" s="4">
        <v>3</v>
      </c>
    </row>
    <row r="45" spans="1:3" ht="16.5" customHeight="1" x14ac:dyDescent="0.25">
      <c r="A45" s="23">
        <v>3</v>
      </c>
      <c r="B45" s="24" t="s">
        <v>26</v>
      </c>
      <c r="C45" s="4">
        <v>7</v>
      </c>
    </row>
    <row r="46" spans="1:3" ht="16.5" customHeight="1" x14ac:dyDescent="0.25">
      <c r="A46" s="2">
        <v>4</v>
      </c>
      <c r="B46" s="5" t="s">
        <v>27</v>
      </c>
      <c r="C46" s="4">
        <v>3</v>
      </c>
    </row>
    <row r="47" spans="1:3" ht="16.5" customHeight="1" x14ac:dyDescent="0.25">
      <c r="A47" s="2">
        <v>5</v>
      </c>
      <c r="B47" s="5" t="s">
        <v>28</v>
      </c>
      <c r="C47" s="4">
        <v>2</v>
      </c>
    </row>
    <row r="48" spans="1:3" ht="16.5" customHeight="1" x14ac:dyDescent="0.25">
      <c r="A48" s="2">
        <v>6</v>
      </c>
      <c r="B48" s="5" t="s">
        <v>29</v>
      </c>
      <c r="C48" s="4">
        <v>4</v>
      </c>
    </row>
    <row r="49" spans="1:3" ht="16.5" customHeight="1" x14ac:dyDescent="0.25">
      <c r="A49" s="2">
        <v>7</v>
      </c>
      <c r="B49" s="5" t="s">
        <v>30</v>
      </c>
      <c r="C49" s="18">
        <v>0</v>
      </c>
    </row>
    <row r="50" spans="1:3" ht="16.5" customHeight="1" x14ac:dyDescent="0.25">
      <c r="A50" s="2">
        <v>8</v>
      </c>
      <c r="B50" s="5" t="s">
        <v>31</v>
      </c>
      <c r="C50" s="4">
        <v>3</v>
      </c>
    </row>
    <row r="51" spans="1:3" ht="16.5" customHeight="1" x14ac:dyDescent="0.25">
      <c r="A51" s="39" t="s">
        <v>6</v>
      </c>
      <c r="B51" s="39"/>
      <c r="C51" s="27">
        <f t="shared" ref="C51" si="2">SUM(C43:C50)</f>
        <v>25</v>
      </c>
    </row>
    <row r="52" spans="1:3" ht="16.5" customHeight="1" x14ac:dyDescent="0.25">
      <c r="A52" s="41"/>
      <c r="B52" s="41"/>
      <c r="C52" s="41"/>
    </row>
    <row r="53" spans="1:3" ht="16.5" customHeight="1" x14ac:dyDescent="0.25">
      <c r="A53" s="42" t="s">
        <v>0</v>
      </c>
      <c r="B53" s="42"/>
      <c r="C53" s="42"/>
    </row>
    <row r="54" spans="1:3" ht="16.5" customHeight="1" x14ac:dyDescent="0.25">
      <c r="A54" s="43" t="s">
        <v>32</v>
      </c>
      <c r="B54" s="43"/>
      <c r="C54" s="43"/>
    </row>
    <row r="55" spans="1:3" ht="16.5" customHeight="1" x14ac:dyDescent="0.25">
      <c r="A55" s="32" t="s">
        <v>1</v>
      </c>
      <c r="B55" s="32" t="s">
        <v>2</v>
      </c>
      <c r="C55" s="32" t="s">
        <v>128</v>
      </c>
    </row>
    <row r="56" spans="1:3" ht="16.5" customHeight="1" x14ac:dyDescent="0.25">
      <c r="A56" s="14">
        <v>1</v>
      </c>
      <c r="B56" s="13" t="s">
        <v>33</v>
      </c>
      <c r="C56" s="4">
        <v>0</v>
      </c>
    </row>
    <row r="57" spans="1:3" ht="16.5" customHeight="1" x14ac:dyDescent="0.25">
      <c r="A57" s="23">
        <v>2</v>
      </c>
      <c r="B57" s="25" t="s">
        <v>34</v>
      </c>
      <c r="C57" s="22">
        <v>8</v>
      </c>
    </row>
    <row r="58" spans="1:3" ht="16.5" customHeight="1" x14ac:dyDescent="0.25">
      <c r="A58" s="8">
        <v>3</v>
      </c>
      <c r="B58" s="9" t="s">
        <v>35</v>
      </c>
      <c r="C58" s="4">
        <v>0</v>
      </c>
    </row>
    <row r="59" spans="1:3" ht="16.5" customHeight="1" x14ac:dyDescent="0.25">
      <c r="A59" s="39" t="s">
        <v>6</v>
      </c>
      <c r="B59" s="39"/>
      <c r="C59" s="27">
        <f t="shared" ref="C59" si="3">SUM(C56:C58)</f>
        <v>8</v>
      </c>
    </row>
    <row r="60" spans="1:3" ht="16.5" customHeight="1" x14ac:dyDescent="0.25">
      <c r="A60" s="41"/>
      <c r="B60" s="41"/>
      <c r="C60" s="41"/>
    </row>
    <row r="61" spans="1:3" ht="16.5" customHeight="1" x14ac:dyDescent="0.25">
      <c r="A61" s="42" t="s">
        <v>0</v>
      </c>
      <c r="B61" s="42"/>
      <c r="C61" s="42"/>
    </row>
    <row r="62" spans="1:3" ht="16.5" customHeight="1" x14ac:dyDescent="0.25">
      <c r="A62" s="43" t="s">
        <v>36</v>
      </c>
      <c r="B62" s="43"/>
      <c r="C62" s="43"/>
    </row>
    <row r="63" spans="1:3" ht="16.5" customHeight="1" x14ac:dyDescent="0.25">
      <c r="A63" s="32" t="s">
        <v>1</v>
      </c>
      <c r="B63" s="32" t="s">
        <v>2</v>
      </c>
      <c r="C63" s="32" t="s">
        <v>128</v>
      </c>
    </row>
    <row r="64" spans="1:3" ht="16.5" customHeight="1" x14ac:dyDescent="0.25">
      <c r="A64" s="23">
        <v>1</v>
      </c>
      <c r="B64" s="25" t="s">
        <v>37</v>
      </c>
      <c r="C64" s="4">
        <v>3</v>
      </c>
    </row>
    <row r="65" spans="1:3" ht="16.5" customHeight="1" x14ac:dyDescent="0.25">
      <c r="A65" s="10">
        <v>2</v>
      </c>
      <c r="B65" s="11" t="s">
        <v>38</v>
      </c>
      <c r="C65" s="18">
        <v>0</v>
      </c>
    </row>
    <row r="66" spans="1:3" ht="16.5" customHeight="1" x14ac:dyDescent="0.25">
      <c r="A66" s="10">
        <v>3</v>
      </c>
      <c r="B66" s="11" t="s">
        <v>129</v>
      </c>
      <c r="C66" s="18">
        <v>8</v>
      </c>
    </row>
    <row r="67" spans="1:3" ht="16.5" customHeight="1" x14ac:dyDescent="0.25">
      <c r="A67" s="2">
        <v>4</v>
      </c>
      <c r="B67" s="3" t="s">
        <v>39</v>
      </c>
      <c r="C67" s="4">
        <v>2</v>
      </c>
    </row>
    <row r="68" spans="1:3" ht="16.5" customHeight="1" x14ac:dyDescent="0.25">
      <c r="A68" s="2">
        <v>5</v>
      </c>
      <c r="B68" s="3" t="s">
        <v>40</v>
      </c>
      <c r="C68" s="4">
        <v>4</v>
      </c>
    </row>
    <row r="69" spans="1:3" ht="16.5" customHeight="1" x14ac:dyDescent="0.25">
      <c r="A69" s="2">
        <v>6</v>
      </c>
      <c r="B69" s="3" t="s">
        <v>41</v>
      </c>
      <c r="C69" s="4">
        <v>4</v>
      </c>
    </row>
    <row r="70" spans="1:3" ht="16.5" customHeight="1" x14ac:dyDescent="0.25">
      <c r="A70" s="2">
        <v>7</v>
      </c>
      <c r="B70" s="3" t="s">
        <v>42</v>
      </c>
      <c r="C70" s="4">
        <v>5</v>
      </c>
    </row>
    <row r="71" spans="1:3" ht="16.5" customHeight="1" x14ac:dyDescent="0.25">
      <c r="A71" s="2">
        <v>8</v>
      </c>
      <c r="B71" s="3" t="s">
        <v>43</v>
      </c>
      <c r="C71" s="4">
        <v>4</v>
      </c>
    </row>
    <row r="72" spans="1:3" ht="16.5" customHeight="1" x14ac:dyDescent="0.25">
      <c r="A72" s="2">
        <v>9</v>
      </c>
      <c r="B72" s="3" t="s">
        <v>44</v>
      </c>
      <c r="C72" s="4">
        <v>1</v>
      </c>
    </row>
    <row r="73" spans="1:3" ht="16.5" customHeight="1" x14ac:dyDescent="0.25">
      <c r="A73" s="39" t="s">
        <v>6</v>
      </c>
      <c r="B73" s="39"/>
      <c r="C73" s="27">
        <f t="shared" ref="C73" si="4">SUM(C64:C72)</f>
        <v>31</v>
      </c>
    </row>
    <row r="74" spans="1:3" ht="16.5" customHeight="1" x14ac:dyDescent="0.25">
      <c r="A74" s="33"/>
      <c r="B74" s="33"/>
      <c r="C74" s="33"/>
    </row>
    <row r="75" spans="1:3" ht="16.5" customHeight="1" x14ac:dyDescent="0.25">
      <c r="A75" s="42" t="s">
        <v>0</v>
      </c>
      <c r="B75" s="42"/>
      <c r="C75" s="42"/>
    </row>
    <row r="76" spans="1:3" ht="16.5" customHeight="1" x14ac:dyDescent="0.25">
      <c r="A76" s="43" t="s">
        <v>45</v>
      </c>
      <c r="B76" s="43"/>
      <c r="C76" s="43"/>
    </row>
    <row r="77" spans="1:3" ht="16.5" customHeight="1" x14ac:dyDescent="0.25">
      <c r="A77" s="32" t="s">
        <v>1</v>
      </c>
      <c r="B77" s="32" t="s">
        <v>2</v>
      </c>
      <c r="C77" s="32" t="s">
        <v>128</v>
      </c>
    </row>
    <row r="78" spans="1:3" ht="16.5" customHeight="1" x14ac:dyDescent="0.25">
      <c r="A78" s="10">
        <v>1</v>
      </c>
      <c r="B78" s="5" t="s">
        <v>46</v>
      </c>
      <c r="C78" s="4">
        <v>0</v>
      </c>
    </row>
    <row r="79" spans="1:3" ht="16.5" customHeight="1" x14ac:dyDescent="0.25">
      <c r="A79" s="10">
        <v>2</v>
      </c>
      <c r="B79" s="5" t="s">
        <v>47</v>
      </c>
      <c r="C79" s="4">
        <v>0</v>
      </c>
    </row>
    <row r="80" spans="1:3" ht="16.5" customHeight="1" x14ac:dyDescent="0.25">
      <c r="A80" s="10">
        <v>3</v>
      </c>
      <c r="B80" s="38" t="s">
        <v>48</v>
      </c>
      <c r="C80" s="36">
        <v>1</v>
      </c>
    </row>
    <row r="81" spans="1:3" ht="16.5" customHeight="1" x14ac:dyDescent="0.25">
      <c r="A81" s="10">
        <v>4</v>
      </c>
      <c r="B81" s="11" t="s">
        <v>49</v>
      </c>
      <c r="C81" s="4">
        <v>6</v>
      </c>
    </row>
    <row r="82" spans="1:3" ht="16.5" customHeight="1" x14ac:dyDescent="0.25">
      <c r="A82" s="10">
        <v>5</v>
      </c>
      <c r="B82" s="11" t="s">
        <v>50</v>
      </c>
      <c r="C82" s="4">
        <v>8</v>
      </c>
    </row>
    <row r="83" spans="1:3" ht="16.5" customHeight="1" x14ac:dyDescent="0.25">
      <c r="A83" s="10">
        <v>6</v>
      </c>
      <c r="B83" s="5" t="s">
        <v>51</v>
      </c>
      <c r="C83" s="4">
        <v>2</v>
      </c>
    </row>
    <row r="84" spans="1:3" ht="16.5" customHeight="1" x14ac:dyDescent="0.25">
      <c r="A84" s="14">
        <v>7</v>
      </c>
      <c r="B84" s="13" t="s">
        <v>52</v>
      </c>
      <c r="C84" s="18">
        <v>5</v>
      </c>
    </row>
    <row r="85" spans="1:3" ht="16.5" customHeight="1" x14ac:dyDescent="0.25">
      <c r="A85" s="23">
        <v>8</v>
      </c>
      <c r="B85" s="25" t="s">
        <v>122</v>
      </c>
      <c r="C85" s="22">
        <v>7</v>
      </c>
    </row>
    <row r="86" spans="1:3" ht="16.5" customHeight="1" x14ac:dyDescent="0.25">
      <c r="A86" s="39" t="s">
        <v>6</v>
      </c>
      <c r="B86" s="39"/>
      <c r="C86" s="27">
        <f>SUM(C78:C85)</f>
        <v>29</v>
      </c>
    </row>
    <row r="87" spans="1:3" ht="16.5" customHeight="1" x14ac:dyDescent="0.25">
      <c r="A87" s="41"/>
      <c r="B87" s="41"/>
      <c r="C87" s="41"/>
    </row>
    <row r="88" spans="1:3" ht="16.5" customHeight="1" x14ac:dyDescent="0.25">
      <c r="A88" s="42" t="s">
        <v>0</v>
      </c>
      <c r="B88" s="42"/>
      <c r="C88" s="42"/>
    </row>
    <row r="89" spans="1:3" ht="16.5" customHeight="1" x14ac:dyDescent="0.25">
      <c r="A89" s="43" t="s">
        <v>53</v>
      </c>
      <c r="B89" s="43"/>
      <c r="C89" s="43"/>
    </row>
    <row r="90" spans="1:3" ht="16.5" customHeight="1" x14ac:dyDescent="0.25">
      <c r="A90" s="32" t="s">
        <v>1</v>
      </c>
      <c r="B90" s="32" t="s">
        <v>2</v>
      </c>
      <c r="C90" s="32" t="s">
        <v>128</v>
      </c>
    </row>
    <row r="91" spans="1:3" ht="16.5" customHeight="1" x14ac:dyDescent="0.25">
      <c r="A91" s="2">
        <v>1</v>
      </c>
      <c r="B91" s="5" t="s">
        <v>26</v>
      </c>
      <c r="C91" s="4">
        <v>1</v>
      </c>
    </row>
    <row r="92" spans="1:3" ht="16.5" customHeight="1" x14ac:dyDescent="0.25">
      <c r="A92" s="2">
        <v>2</v>
      </c>
      <c r="B92" s="5" t="s">
        <v>54</v>
      </c>
      <c r="C92" s="18">
        <v>2</v>
      </c>
    </row>
    <row r="93" spans="1:3" ht="16.5" customHeight="1" x14ac:dyDescent="0.25">
      <c r="A93" s="2">
        <v>3</v>
      </c>
      <c r="B93" s="5" t="s">
        <v>55</v>
      </c>
      <c r="C93" s="4">
        <v>8</v>
      </c>
    </row>
    <row r="94" spans="1:3" ht="16.5" customHeight="1" x14ac:dyDescent="0.25">
      <c r="A94" s="23">
        <v>4</v>
      </c>
      <c r="B94" s="24" t="s">
        <v>56</v>
      </c>
      <c r="C94" s="4">
        <v>7</v>
      </c>
    </row>
    <row r="95" spans="1:3" ht="16.5" customHeight="1" x14ac:dyDescent="0.25">
      <c r="A95" s="23">
        <v>5</v>
      </c>
      <c r="B95" s="24" t="s">
        <v>57</v>
      </c>
      <c r="C95" s="18">
        <v>5</v>
      </c>
    </row>
    <row r="96" spans="1:3" ht="16.5" customHeight="1" x14ac:dyDescent="0.25">
      <c r="A96" s="48" t="s">
        <v>6</v>
      </c>
      <c r="B96" s="48"/>
      <c r="C96" s="27">
        <f>SUM(C91:C95)</f>
        <v>23</v>
      </c>
    </row>
    <row r="97" spans="1:3" ht="16.5" customHeight="1" x14ac:dyDescent="0.25">
      <c r="A97" s="41"/>
      <c r="B97" s="41"/>
      <c r="C97" s="41"/>
    </row>
    <row r="98" spans="1:3" ht="16.5" customHeight="1" x14ac:dyDescent="0.25">
      <c r="A98" s="42" t="s">
        <v>0</v>
      </c>
      <c r="B98" s="42"/>
      <c r="C98" s="42"/>
    </row>
    <row r="99" spans="1:3" ht="16.5" customHeight="1" x14ac:dyDescent="0.25">
      <c r="A99" s="43" t="s">
        <v>58</v>
      </c>
      <c r="B99" s="43"/>
      <c r="C99" s="43"/>
    </row>
    <row r="100" spans="1:3" ht="16.5" customHeight="1" x14ac:dyDescent="0.25">
      <c r="A100" s="32" t="s">
        <v>1</v>
      </c>
      <c r="B100" s="32" t="s">
        <v>2</v>
      </c>
      <c r="C100" s="32" t="s">
        <v>128</v>
      </c>
    </row>
    <row r="101" spans="1:3" ht="16.5" customHeight="1" x14ac:dyDescent="0.25">
      <c r="A101" s="2">
        <v>1</v>
      </c>
      <c r="B101" s="5" t="s">
        <v>59</v>
      </c>
      <c r="C101" s="4">
        <v>4</v>
      </c>
    </row>
    <row r="102" spans="1:3" ht="16.5" customHeight="1" x14ac:dyDescent="0.25">
      <c r="A102" s="23">
        <v>2</v>
      </c>
      <c r="B102" s="24" t="s">
        <v>60</v>
      </c>
      <c r="C102" s="4">
        <v>10</v>
      </c>
    </row>
    <row r="103" spans="1:3" ht="16.5" customHeight="1" x14ac:dyDescent="0.25">
      <c r="A103" s="23">
        <v>3</v>
      </c>
      <c r="B103" s="24" t="s">
        <v>61</v>
      </c>
      <c r="C103" s="4">
        <v>7</v>
      </c>
    </row>
    <row r="104" spans="1:3" ht="16.5" customHeight="1" x14ac:dyDescent="0.25">
      <c r="A104" s="23">
        <v>4</v>
      </c>
      <c r="B104" s="24" t="s">
        <v>62</v>
      </c>
      <c r="C104" s="4">
        <v>10</v>
      </c>
    </row>
    <row r="105" spans="1:3" ht="16.5" customHeight="1" x14ac:dyDescent="0.25">
      <c r="A105" s="2">
        <v>5</v>
      </c>
      <c r="B105" s="5" t="s">
        <v>63</v>
      </c>
      <c r="C105" s="4">
        <v>4</v>
      </c>
    </row>
    <row r="106" spans="1:3" ht="16.5" customHeight="1" x14ac:dyDescent="0.25">
      <c r="A106" s="48" t="s">
        <v>6</v>
      </c>
      <c r="B106" s="48"/>
      <c r="C106" s="27">
        <f t="shared" ref="C106" si="5">SUM(C101:C105)</f>
        <v>35</v>
      </c>
    </row>
    <row r="107" spans="1:3" ht="16.5" customHeight="1" x14ac:dyDescent="0.25">
      <c r="A107" s="41"/>
      <c r="B107" s="41"/>
      <c r="C107" s="41"/>
    </row>
    <row r="108" spans="1:3" ht="16.5" customHeight="1" x14ac:dyDescent="0.25">
      <c r="A108" s="42" t="s">
        <v>0</v>
      </c>
      <c r="B108" s="42"/>
      <c r="C108" s="42"/>
    </row>
    <row r="109" spans="1:3" ht="16.5" customHeight="1" x14ac:dyDescent="0.25">
      <c r="A109" s="43" t="s">
        <v>64</v>
      </c>
      <c r="B109" s="43"/>
      <c r="C109" s="43"/>
    </row>
    <row r="110" spans="1:3" ht="16.5" customHeight="1" x14ac:dyDescent="0.25">
      <c r="A110" s="32" t="s">
        <v>1</v>
      </c>
      <c r="B110" s="32" t="s">
        <v>2</v>
      </c>
      <c r="C110" s="32" t="s">
        <v>128</v>
      </c>
    </row>
    <row r="111" spans="1:3" ht="16.5" customHeight="1" x14ac:dyDescent="0.25">
      <c r="A111" s="23">
        <v>1</v>
      </c>
      <c r="B111" s="25" t="s">
        <v>65</v>
      </c>
      <c r="C111" s="4">
        <v>2</v>
      </c>
    </row>
    <row r="112" spans="1:3" ht="16.5" customHeight="1" x14ac:dyDescent="0.25">
      <c r="A112" s="14">
        <v>2</v>
      </c>
      <c r="B112" s="3" t="s">
        <v>66</v>
      </c>
      <c r="C112" s="22">
        <v>3</v>
      </c>
    </row>
    <row r="113" spans="1:3" ht="16.5" customHeight="1" x14ac:dyDescent="0.25">
      <c r="A113" s="23">
        <v>3</v>
      </c>
      <c r="B113" s="25" t="s">
        <v>67</v>
      </c>
      <c r="C113" s="22">
        <v>3</v>
      </c>
    </row>
    <row r="114" spans="1:3" ht="16.5" customHeight="1" x14ac:dyDescent="0.25">
      <c r="A114" s="2">
        <v>4</v>
      </c>
      <c r="B114" s="3" t="s">
        <v>68</v>
      </c>
      <c r="C114" s="22">
        <v>2</v>
      </c>
    </row>
    <row r="115" spans="1:3" ht="16.5" customHeight="1" x14ac:dyDescent="0.25">
      <c r="A115" s="6">
        <v>5</v>
      </c>
      <c r="B115" s="7" t="s">
        <v>69</v>
      </c>
      <c r="C115" s="36" t="s">
        <v>4</v>
      </c>
    </row>
    <row r="116" spans="1:3" ht="16.5" customHeight="1" x14ac:dyDescent="0.25">
      <c r="A116" s="2">
        <v>6</v>
      </c>
      <c r="B116" s="3" t="s">
        <v>70</v>
      </c>
      <c r="C116" s="22">
        <v>2</v>
      </c>
    </row>
    <row r="117" spans="1:3" ht="16.5" customHeight="1" x14ac:dyDescent="0.25">
      <c r="A117" s="2">
        <v>7</v>
      </c>
      <c r="B117" s="3" t="s">
        <v>71</v>
      </c>
      <c r="C117" s="18">
        <v>1</v>
      </c>
    </row>
    <row r="118" spans="1:3" ht="16.5" customHeight="1" x14ac:dyDescent="0.25">
      <c r="A118" s="23">
        <v>8</v>
      </c>
      <c r="B118" s="25" t="s">
        <v>72</v>
      </c>
      <c r="C118" s="22">
        <v>4</v>
      </c>
    </row>
    <row r="119" spans="1:3" ht="16.5" customHeight="1" x14ac:dyDescent="0.25">
      <c r="A119" s="23">
        <v>9</v>
      </c>
      <c r="B119" s="25" t="s">
        <v>73</v>
      </c>
      <c r="C119" s="22">
        <v>2</v>
      </c>
    </row>
    <row r="120" spans="1:3" ht="16.5" customHeight="1" x14ac:dyDescent="0.25">
      <c r="A120" s="23">
        <v>10</v>
      </c>
      <c r="B120" s="25" t="s">
        <v>74</v>
      </c>
      <c r="C120" s="22">
        <v>3</v>
      </c>
    </row>
    <row r="121" spans="1:3" ht="16.5" customHeight="1" x14ac:dyDescent="0.25">
      <c r="A121" s="23">
        <v>11</v>
      </c>
      <c r="B121" s="25" t="s">
        <v>75</v>
      </c>
      <c r="C121" s="22">
        <v>2</v>
      </c>
    </row>
    <row r="122" spans="1:3" ht="16.5" customHeight="1" x14ac:dyDescent="0.25">
      <c r="A122" s="48" t="s">
        <v>6</v>
      </c>
      <c r="B122" s="48"/>
      <c r="C122" s="27">
        <f t="shared" ref="C122" si="6">SUM(C111:C121)</f>
        <v>24</v>
      </c>
    </row>
    <row r="123" spans="1:3" ht="16.5" customHeight="1" x14ac:dyDescent="0.25">
      <c r="A123" s="41"/>
      <c r="B123" s="41"/>
      <c r="C123" s="41"/>
    </row>
    <row r="124" spans="1:3" ht="16.5" customHeight="1" x14ac:dyDescent="0.25">
      <c r="A124" s="42" t="s">
        <v>0</v>
      </c>
      <c r="B124" s="42"/>
      <c r="C124" s="42"/>
    </row>
    <row r="125" spans="1:3" ht="16.5" customHeight="1" x14ac:dyDescent="0.25">
      <c r="A125" s="43" t="s">
        <v>76</v>
      </c>
      <c r="B125" s="43"/>
      <c r="C125" s="43"/>
    </row>
    <row r="126" spans="1:3" ht="16.5" customHeight="1" x14ac:dyDescent="0.25">
      <c r="A126" s="32" t="s">
        <v>1</v>
      </c>
      <c r="B126" s="32" t="s">
        <v>2</v>
      </c>
      <c r="C126" s="32" t="s">
        <v>128</v>
      </c>
    </row>
    <row r="127" spans="1:3" ht="16.5" customHeight="1" x14ac:dyDescent="0.25">
      <c r="A127" s="10">
        <v>1</v>
      </c>
      <c r="B127" s="11" t="s">
        <v>77</v>
      </c>
      <c r="C127" s="4">
        <v>5</v>
      </c>
    </row>
    <row r="128" spans="1:3" ht="16.5" customHeight="1" x14ac:dyDescent="0.25">
      <c r="A128" s="10">
        <v>2</v>
      </c>
      <c r="B128" s="11" t="s">
        <v>78</v>
      </c>
      <c r="C128" s="4">
        <v>4</v>
      </c>
    </row>
    <row r="129" spans="1:3" ht="16.5" customHeight="1" x14ac:dyDescent="0.25">
      <c r="A129" s="10">
        <v>3</v>
      </c>
      <c r="B129" s="5" t="s">
        <v>79</v>
      </c>
      <c r="C129" s="4">
        <v>2</v>
      </c>
    </row>
    <row r="130" spans="1:3" ht="16.5" customHeight="1" x14ac:dyDescent="0.25">
      <c r="A130" s="10">
        <v>4</v>
      </c>
      <c r="B130" s="5" t="s">
        <v>80</v>
      </c>
      <c r="C130" s="4">
        <v>0</v>
      </c>
    </row>
    <row r="131" spans="1:3" ht="16.5" customHeight="1" x14ac:dyDescent="0.25">
      <c r="A131" s="15">
        <v>5</v>
      </c>
      <c r="B131" s="16" t="s">
        <v>124</v>
      </c>
      <c r="C131" s="4">
        <v>1</v>
      </c>
    </row>
    <row r="132" spans="1:3" ht="16.5" customHeight="1" x14ac:dyDescent="0.25">
      <c r="A132" s="48" t="s">
        <v>6</v>
      </c>
      <c r="B132" s="48"/>
      <c r="C132" s="27">
        <f>SUM(C127:C131)</f>
        <v>12</v>
      </c>
    </row>
    <row r="133" spans="1:3" ht="16.5" customHeight="1" x14ac:dyDescent="0.25">
      <c r="A133" s="41"/>
      <c r="B133" s="41"/>
      <c r="C133" s="41"/>
    </row>
    <row r="134" spans="1:3" ht="16.5" customHeight="1" x14ac:dyDescent="0.25">
      <c r="A134" s="42" t="s">
        <v>0</v>
      </c>
      <c r="B134" s="42"/>
      <c r="C134" s="42"/>
    </row>
    <row r="135" spans="1:3" ht="16.5" customHeight="1" x14ac:dyDescent="0.25">
      <c r="A135" s="43" t="s">
        <v>81</v>
      </c>
      <c r="B135" s="43"/>
      <c r="C135" s="43"/>
    </row>
    <row r="136" spans="1:3" ht="16.5" customHeight="1" x14ac:dyDescent="0.25">
      <c r="A136" s="32" t="s">
        <v>1</v>
      </c>
      <c r="B136" s="32" t="s">
        <v>2</v>
      </c>
      <c r="C136" s="32" t="s">
        <v>128</v>
      </c>
    </row>
    <row r="137" spans="1:3" ht="16.5" customHeight="1" x14ac:dyDescent="0.25">
      <c r="A137" s="2">
        <v>1</v>
      </c>
      <c r="B137" s="3" t="s">
        <v>82</v>
      </c>
      <c r="C137" s="4">
        <v>6</v>
      </c>
    </row>
    <row r="138" spans="1:3" ht="16.5" customHeight="1" x14ac:dyDescent="0.25">
      <c r="A138" s="10">
        <v>2</v>
      </c>
      <c r="B138" s="13" t="s">
        <v>83</v>
      </c>
      <c r="C138" s="4">
        <v>0</v>
      </c>
    </row>
    <row r="139" spans="1:3" ht="16.5" customHeight="1" x14ac:dyDescent="0.25">
      <c r="A139" s="10">
        <v>3</v>
      </c>
      <c r="B139" s="13" t="s">
        <v>84</v>
      </c>
      <c r="C139" s="4">
        <v>8</v>
      </c>
    </row>
    <row r="140" spans="1:3" ht="16.5" customHeight="1" x14ac:dyDescent="0.25">
      <c r="A140" s="19">
        <v>4</v>
      </c>
      <c r="B140" s="24" t="s">
        <v>85</v>
      </c>
      <c r="C140" s="4">
        <v>3</v>
      </c>
    </row>
    <row r="141" spans="1:3" ht="16.5" customHeight="1" x14ac:dyDescent="0.25">
      <c r="A141" s="10">
        <v>5</v>
      </c>
      <c r="B141" s="13" t="s">
        <v>86</v>
      </c>
      <c r="C141" s="4">
        <v>6</v>
      </c>
    </row>
    <row r="142" spans="1:3" ht="16.5" customHeight="1" x14ac:dyDescent="0.25">
      <c r="A142" s="10">
        <v>6</v>
      </c>
      <c r="B142" s="24" t="s">
        <v>87</v>
      </c>
      <c r="C142" s="4">
        <v>5</v>
      </c>
    </row>
    <row r="143" spans="1:3" ht="16.5" customHeight="1" x14ac:dyDescent="0.25">
      <c r="A143" s="17">
        <v>7</v>
      </c>
      <c r="B143" s="25" t="s">
        <v>88</v>
      </c>
      <c r="C143" s="4">
        <v>4</v>
      </c>
    </row>
    <row r="144" spans="1:3" ht="16.5" customHeight="1" x14ac:dyDescent="0.25">
      <c r="A144" s="39" t="s">
        <v>6</v>
      </c>
      <c r="B144" s="39"/>
      <c r="C144" s="27">
        <f t="shared" ref="C144" si="7">SUM(C137:C143)</f>
        <v>32</v>
      </c>
    </row>
    <row r="145" spans="1:3" ht="16.5" customHeight="1" x14ac:dyDescent="0.25">
      <c r="A145" s="49"/>
      <c r="B145" s="49"/>
    </row>
    <row r="146" spans="1:3" ht="16.5" customHeight="1" x14ac:dyDescent="0.25">
      <c r="A146" s="42" t="s">
        <v>0</v>
      </c>
      <c r="B146" s="42"/>
      <c r="C146" s="42"/>
    </row>
    <row r="147" spans="1:3" ht="16.5" customHeight="1" x14ac:dyDescent="0.25">
      <c r="A147" s="43" t="s">
        <v>89</v>
      </c>
      <c r="B147" s="43"/>
      <c r="C147" s="43"/>
    </row>
    <row r="148" spans="1:3" ht="16.5" customHeight="1" x14ac:dyDescent="0.25">
      <c r="A148" s="32" t="s">
        <v>1</v>
      </c>
      <c r="B148" s="32" t="s">
        <v>2</v>
      </c>
      <c r="C148" s="32" t="s">
        <v>128</v>
      </c>
    </row>
    <row r="149" spans="1:3" ht="16.5" customHeight="1" x14ac:dyDescent="0.25">
      <c r="A149" s="6">
        <v>1</v>
      </c>
      <c r="B149" s="12" t="s">
        <v>90</v>
      </c>
      <c r="C149" s="36" t="s">
        <v>4</v>
      </c>
    </row>
    <row r="150" spans="1:3" ht="16.5" customHeight="1" x14ac:dyDescent="0.25">
      <c r="A150" s="2">
        <v>2</v>
      </c>
      <c r="B150" s="24" t="s">
        <v>126</v>
      </c>
      <c r="C150" s="4">
        <v>2</v>
      </c>
    </row>
    <row r="151" spans="1:3" ht="16.5" customHeight="1" x14ac:dyDescent="0.25">
      <c r="A151" s="2">
        <v>3</v>
      </c>
      <c r="B151" s="5" t="s">
        <v>91</v>
      </c>
      <c r="C151" s="18">
        <v>7</v>
      </c>
    </row>
    <row r="152" spans="1:3" ht="16.5" customHeight="1" x14ac:dyDescent="0.25">
      <c r="A152" s="2">
        <v>4</v>
      </c>
      <c r="B152" s="3" t="s">
        <v>92</v>
      </c>
      <c r="C152" s="4">
        <v>3</v>
      </c>
    </row>
    <row r="153" spans="1:3" ht="16.5" customHeight="1" x14ac:dyDescent="0.25">
      <c r="A153" s="2">
        <v>5</v>
      </c>
      <c r="B153" s="5" t="s">
        <v>93</v>
      </c>
      <c r="C153" s="4">
        <v>5</v>
      </c>
    </row>
    <row r="154" spans="1:3" ht="16.5" customHeight="1" x14ac:dyDescent="0.25">
      <c r="A154" s="2">
        <v>6</v>
      </c>
      <c r="B154" s="3" t="s">
        <v>94</v>
      </c>
      <c r="C154" s="4">
        <v>11</v>
      </c>
    </row>
    <row r="155" spans="1:3" ht="16.5" customHeight="1" x14ac:dyDescent="0.25">
      <c r="A155" s="2">
        <v>7</v>
      </c>
      <c r="B155" s="25" t="s">
        <v>95</v>
      </c>
      <c r="C155" s="4">
        <v>8</v>
      </c>
    </row>
    <row r="156" spans="1:3" ht="16.5" customHeight="1" x14ac:dyDescent="0.25">
      <c r="A156" s="2">
        <v>8</v>
      </c>
      <c r="B156" s="25" t="s">
        <v>96</v>
      </c>
      <c r="C156" s="4">
        <v>4</v>
      </c>
    </row>
    <row r="157" spans="1:3" ht="16.5" customHeight="1" x14ac:dyDescent="0.25">
      <c r="A157" s="2">
        <v>9</v>
      </c>
      <c r="B157" s="25" t="s">
        <v>97</v>
      </c>
      <c r="C157" s="4">
        <v>5</v>
      </c>
    </row>
    <row r="158" spans="1:3" ht="16.5" customHeight="1" x14ac:dyDescent="0.25">
      <c r="A158" s="2">
        <v>10</v>
      </c>
      <c r="B158" s="25" t="s">
        <v>98</v>
      </c>
      <c r="C158" s="4">
        <v>8</v>
      </c>
    </row>
    <row r="159" spans="1:3" ht="16.5" customHeight="1" x14ac:dyDescent="0.25">
      <c r="A159" s="2">
        <v>11</v>
      </c>
      <c r="B159" s="25" t="s">
        <v>99</v>
      </c>
      <c r="C159" s="18">
        <v>3</v>
      </c>
    </row>
    <row r="160" spans="1:3" ht="16.5" customHeight="1" x14ac:dyDescent="0.25">
      <c r="A160" s="2">
        <v>12</v>
      </c>
      <c r="B160" s="25" t="s">
        <v>127</v>
      </c>
      <c r="C160" s="4">
        <v>0</v>
      </c>
    </row>
    <row r="161" spans="1:3" ht="16.5" customHeight="1" x14ac:dyDescent="0.25">
      <c r="A161" s="2">
        <v>13</v>
      </c>
      <c r="B161" s="25" t="s">
        <v>100</v>
      </c>
      <c r="C161" s="4">
        <v>5</v>
      </c>
    </row>
    <row r="162" spans="1:3" ht="16.5" customHeight="1" x14ac:dyDescent="0.25">
      <c r="A162" s="2">
        <v>14</v>
      </c>
      <c r="B162" s="37" t="s">
        <v>101</v>
      </c>
      <c r="C162" s="36">
        <v>8</v>
      </c>
    </row>
    <row r="163" spans="1:3" ht="16.5" customHeight="1" x14ac:dyDescent="0.25">
      <c r="A163" s="2">
        <v>15</v>
      </c>
      <c r="B163" s="25" t="s">
        <v>102</v>
      </c>
      <c r="C163" s="4">
        <v>5</v>
      </c>
    </row>
    <row r="164" spans="1:3" ht="16.5" customHeight="1" x14ac:dyDescent="0.25">
      <c r="A164" s="2">
        <v>16</v>
      </c>
      <c r="B164" s="24" t="s">
        <v>103</v>
      </c>
      <c r="C164" s="4">
        <v>12</v>
      </c>
    </row>
    <row r="165" spans="1:3" ht="16.5" customHeight="1" x14ac:dyDescent="0.25">
      <c r="A165" s="2">
        <v>17</v>
      </c>
      <c r="B165" s="25" t="s">
        <v>104</v>
      </c>
      <c r="C165" s="4">
        <v>9</v>
      </c>
    </row>
    <row r="166" spans="1:3" ht="16.5" customHeight="1" x14ac:dyDescent="0.25">
      <c r="A166" s="39" t="s">
        <v>6</v>
      </c>
      <c r="B166" s="39">
        <f>SUM(B149:B165)</f>
        <v>0</v>
      </c>
      <c r="C166" s="27">
        <f>SUM(C149:C165)</f>
        <v>95</v>
      </c>
    </row>
    <row r="167" spans="1:3" ht="16.5" customHeight="1" x14ac:dyDescent="0.25">
      <c r="A167" s="41"/>
      <c r="B167" s="41"/>
      <c r="C167" s="41"/>
    </row>
    <row r="168" spans="1:3" ht="16.5" customHeight="1" x14ac:dyDescent="0.25">
      <c r="A168" s="44" t="s">
        <v>0</v>
      </c>
      <c r="B168" s="45"/>
      <c r="C168" s="45"/>
    </row>
    <row r="169" spans="1:3" ht="16.5" customHeight="1" x14ac:dyDescent="0.25">
      <c r="A169" s="46" t="s">
        <v>105</v>
      </c>
      <c r="B169" s="47"/>
      <c r="C169" s="47"/>
    </row>
    <row r="170" spans="1:3" ht="16.5" customHeight="1" x14ac:dyDescent="0.25">
      <c r="A170" s="32" t="s">
        <v>1</v>
      </c>
      <c r="B170" s="32" t="s">
        <v>2</v>
      </c>
      <c r="C170" s="32" t="s">
        <v>128</v>
      </c>
    </row>
    <row r="171" spans="1:3" ht="16.5" customHeight="1" x14ac:dyDescent="0.25">
      <c r="A171" s="10">
        <v>1</v>
      </c>
      <c r="B171" s="11" t="s">
        <v>106</v>
      </c>
      <c r="C171" s="4">
        <v>13</v>
      </c>
    </row>
    <row r="172" spans="1:3" ht="16.5" customHeight="1" x14ac:dyDescent="0.25">
      <c r="A172" s="10">
        <v>2</v>
      </c>
      <c r="B172" s="5" t="s">
        <v>107</v>
      </c>
      <c r="C172" s="4">
        <v>16</v>
      </c>
    </row>
    <row r="173" spans="1:3" ht="16.5" customHeight="1" x14ac:dyDescent="0.25">
      <c r="A173" s="10">
        <v>3</v>
      </c>
      <c r="B173" s="5" t="s">
        <v>108</v>
      </c>
      <c r="C173" s="4">
        <v>5</v>
      </c>
    </row>
    <row r="174" spans="1:3" ht="16.5" customHeight="1" x14ac:dyDescent="0.25">
      <c r="A174" s="10">
        <v>4</v>
      </c>
      <c r="B174" s="5" t="s">
        <v>118</v>
      </c>
      <c r="C174" s="4">
        <v>3</v>
      </c>
    </row>
    <row r="175" spans="1:3" ht="16.5" customHeight="1" x14ac:dyDescent="0.25">
      <c r="A175" s="39" t="s">
        <v>6</v>
      </c>
      <c r="B175" s="39"/>
      <c r="C175" s="27">
        <v>37</v>
      </c>
    </row>
    <row r="176" spans="1:3" ht="16.5" customHeight="1" x14ac:dyDescent="0.25">
      <c r="A176" s="41"/>
      <c r="B176" s="41"/>
      <c r="C176" s="41"/>
    </row>
    <row r="177" spans="1:3" ht="16.5" customHeight="1" x14ac:dyDescent="0.25">
      <c r="A177" s="42" t="s">
        <v>0</v>
      </c>
      <c r="B177" s="42"/>
      <c r="C177" s="42"/>
    </row>
    <row r="178" spans="1:3" ht="16.5" customHeight="1" x14ac:dyDescent="0.25">
      <c r="A178" s="43" t="s">
        <v>121</v>
      </c>
      <c r="B178" s="43"/>
      <c r="C178" s="43"/>
    </row>
    <row r="179" spans="1:3" ht="16.5" customHeight="1" x14ac:dyDescent="0.25">
      <c r="A179" s="32" t="s">
        <v>1</v>
      </c>
      <c r="B179" s="32" t="s">
        <v>2</v>
      </c>
      <c r="C179" s="32" t="s">
        <v>128</v>
      </c>
    </row>
    <row r="180" spans="1:3" ht="16.5" customHeight="1" x14ac:dyDescent="0.25">
      <c r="A180" s="2">
        <v>1</v>
      </c>
      <c r="B180" s="5" t="s">
        <v>109</v>
      </c>
      <c r="C180" s="4">
        <v>9</v>
      </c>
    </row>
    <row r="181" spans="1:3" ht="16.5" customHeight="1" x14ac:dyDescent="0.25">
      <c r="A181" s="2">
        <v>2</v>
      </c>
      <c r="B181" s="5" t="s">
        <v>110</v>
      </c>
      <c r="C181" s="4">
        <v>10</v>
      </c>
    </row>
    <row r="182" spans="1:3" ht="16.5" customHeight="1" x14ac:dyDescent="0.25">
      <c r="A182" s="10">
        <v>3</v>
      </c>
      <c r="B182" s="11" t="s">
        <v>111</v>
      </c>
      <c r="C182" s="4">
        <v>2</v>
      </c>
    </row>
    <row r="183" spans="1:3" ht="16.5" customHeight="1" x14ac:dyDescent="0.25">
      <c r="A183" s="39" t="s">
        <v>6</v>
      </c>
      <c r="B183" s="39"/>
      <c r="C183" s="27">
        <f t="shared" ref="C183" si="8">SUM(C180:C182)</f>
        <v>21</v>
      </c>
    </row>
    <row r="184" spans="1:3" ht="16.5" customHeight="1" x14ac:dyDescent="0.25">
      <c r="A184" s="40" t="s">
        <v>125</v>
      </c>
      <c r="B184" s="40"/>
      <c r="C184" s="40"/>
    </row>
    <row r="185" spans="1:3" ht="16.5" customHeight="1" x14ac:dyDescent="0.25"/>
    <row r="186" spans="1:3" ht="16.5" customHeight="1" x14ac:dyDescent="0.25"/>
    <row r="187" spans="1:3" ht="16.5" customHeight="1" x14ac:dyDescent="0.25">
      <c r="B187" s="28" t="s">
        <v>112</v>
      </c>
      <c r="C187" s="35"/>
    </row>
    <row r="188" spans="1:3" ht="16.5" customHeight="1" x14ac:dyDescent="0.25">
      <c r="B188" s="29" t="s">
        <v>113</v>
      </c>
      <c r="C188" s="20"/>
    </row>
    <row r="189" spans="1:3" ht="16.5" customHeight="1" x14ac:dyDescent="0.25">
      <c r="B189" s="30" t="s">
        <v>114</v>
      </c>
      <c r="C189" s="21"/>
    </row>
    <row r="207" spans="4:9" x14ac:dyDescent="0.25">
      <c r="D207" s="34"/>
      <c r="E207" s="34"/>
      <c r="F207" s="34"/>
      <c r="G207" s="34"/>
      <c r="H207" s="34"/>
      <c r="I207" s="34"/>
    </row>
    <row r="208" spans="4:9" x14ac:dyDescent="0.25">
      <c r="D208" s="34"/>
      <c r="E208" s="34"/>
      <c r="F208" s="34"/>
      <c r="G208" s="34"/>
      <c r="H208" s="34"/>
      <c r="I208" s="34"/>
    </row>
    <row r="209" spans="4:9" x14ac:dyDescent="0.25">
      <c r="D209" s="34"/>
      <c r="E209" s="34"/>
      <c r="F209" s="34"/>
      <c r="G209" s="34"/>
      <c r="H209" s="34"/>
      <c r="I209" s="34"/>
    </row>
    <row r="210" spans="4:9" x14ac:dyDescent="0.25">
      <c r="D210" s="34"/>
      <c r="E210" s="34"/>
      <c r="F210" s="34"/>
      <c r="G210" s="34"/>
      <c r="H210" s="34"/>
      <c r="I210" s="34"/>
    </row>
    <row r="211" spans="4:9" x14ac:dyDescent="0.25">
      <c r="D211" s="34"/>
      <c r="E211" s="34"/>
      <c r="F211" s="34"/>
      <c r="G211" s="34"/>
      <c r="H211" s="34"/>
      <c r="I211" s="34"/>
    </row>
    <row r="212" spans="4:9" x14ac:dyDescent="0.25">
      <c r="D212" s="34"/>
      <c r="E212" s="34"/>
      <c r="F212" s="34"/>
      <c r="G212" s="34"/>
      <c r="H212" s="34"/>
      <c r="I212" s="34"/>
    </row>
    <row r="213" spans="4:9" x14ac:dyDescent="0.25">
      <c r="D213" s="34"/>
      <c r="E213" s="34"/>
      <c r="F213" s="34"/>
      <c r="G213" s="34"/>
      <c r="H213" s="34"/>
      <c r="I213" s="34"/>
    </row>
    <row r="214" spans="4:9" x14ac:dyDescent="0.25">
      <c r="D214" s="34"/>
      <c r="E214" s="34"/>
      <c r="F214" s="34"/>
      <c r="G214" s="34"/>
      <c r="H214" s="34"/>
      <c r="I214" s="34"/>
    </row>
  </sheetData>
  <mergeCells count="60">
    <mergeCell ref="A10:B10"/>
    <mergeCell ref="A11:C11"/>
    <mergeCell ref="A12:C12"/>
    <mergeCell ref="A13:C13"/>
    <mergeCell ref="A1:C1"/>
    <mergeCell ref="A2:C2"/>
    <mergeCell ref="A3:C3"/>
    <mergeCell ref="A38:B38"/>
    <mergeCell ref="A39:C39"/>
    <mergeCell ref="A40:C40"/>
    <mergeCell ref="A41:C41"/>
    <mergeCell ref="A18:B18"/>
    <mergeCell ref="A19:C19"/>
    <mergeCell ref="A20:C20"/>
    <mergeCell ref="A21:C21"/>
    <mergeCell ref="A59:B59"/>
    <mergeCell ref="A60:C60"/>
    <mergeCell ref="A61:C61"/>
    <mergeCell ref="A62:C62"/>
    <mergeCell ref="A51:B51"/>
    <mergeCell ref="A52:C52"/>
    <mergeCell ref="A53:C53"/>
    <mergeCell ref="A54:C54"/>
    <mergeCell ref="A86:B86"/>
    <mergeCell ref="A87:C87"/>
    <mergeCell ref="A88:C88"/>
    <mergeCell ref="A89:C89"/>
    <mergeCell ref="A73:B73"/>
    <mergeCell ref="A75:C75"/>
    <mergeCell ref="A76:C76"/>
    <mergeCell ref="A106:B106"/>
    <mergeCell ref="A107:C107"/>
    <mergeCell ref="A108:C108"/>
    <mergeCell ref="A109:C109"/>
    <mergeCell ref="A96:B96"/>
    <mergeCell ref="A97:C97"/>
    <mergeCell ref="A98:C98"/>
    <mergeCell ref="A99:C99"/>
    <mergeCell ref="A132:B132"/>
    <mergeCell ref="A133:C133"/>
    <mergeCell ref="A134:C134"/>
    <mergeCell ref="A135:C135"/>
    <mergeCell ref="A122:B122"/>
    <mergeCell ref="A123:C123"/>
    <mergeCell ref="A124:C124"/>
    <mergeCell ref="A125:C125"/>
    <mergeCell ref="A166:B166"/>
    <mergeCell ref="A167:C167"/>
    <mergeCell ref="A168:C168"/>
    <mergeCell ref="A169:C169"/>
    <mergeCell ref="A144:B144"/>
    <mergeCell ref="A145:B145"/>
    <mergeCell ref="A146:C146"/>
    <mergeCell ref="A147:C147"/>
    <mergeCell ref="A183:B183"/>
    <mergeCell ref="A184:C184"/>
    <mergeCell ref="A175:B175"/>
    <mergeCell ref="A176:C176"/>
    <mergeCell ref="A177:C177"/>
    <mergeCell ref="A178:C178"/>
  </mergeCells>
  <printOptions horizontalCentered="1"/>
  <pageMargins left="0.51180555555555596" right="0.51180555555555596" top="0.34791666666666698" bottom="0.78749999999999998" header="0.511811023622047" footer="0.511811023622047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Março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Tatiane</dc:creator>
  <dc:description/>
  <cp:lastModifiedBy>Robertta Franciele Sousa</cp:lastModifiedBy>
  <cp:revision>51</cp:revision>
  <cp:lastPrinted>2023-09-11T21:37:13Z</cp:lastPrinted>
  <dcterms:created xsi:type="dcterms:W3CDTF">2019-04-25T14:34:25Z</dcterms:created>
  <dcterms:modified xsi:type="dcterms:W3CDTF">2024-04-03T13:38:26Z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